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Gesellschaft_d/"/>
    </mc:Choice>
  </mc:AlternateContent>
  <xr:revisionPtr revIDLastSave="0" documentId="8_{B135CB52-531A-6B45-BB83-9D52815A0805}" xr6:coauthVersionLast="37" xr6:coauthVersionMax="37" xr10:uidLastSave="{00000000-0000-0000-0000-000000000000}"/>
  <bookViews>
    <workbookView xWindow="15220" yWindow="3760" windowWidth="34040" windowHeight="21480" xr2:uid="{00000000-000D-0000-FFFF-FFFF00000000}"/>
  </bookViews>
  <sheets>
    <sheet name="D - Ration" sheetId="33" r:id="rId1"/>
  </sheets>
  <calcPr calcId="179021"/>
</workbook>
</file>

<file path=xl/calcChain.xml><?xml version="1.0" encoding="utf-8"?>
<calcChain xmlns="http://schemas.openxmlformats.org/spreadsheetml/2006/main">
  <c r="C28" i="33" l="1"/>
  <c r="B28" i="33"/>
  <c r="C26" i="33"/>
  <c r="B26" i="33"/>
  <c r="C24" i="33"/>
  <c r="B24" i="33"/>
  <c r="C23" i="33"/>
  <c r="B23" i="33"/>
</calcChain>
</file>

<file path=xl/sharedStrings.xml><?xml version="1.0" encoding="utf-8"?>
<sst xmlns="http://schemas.openxmlformats.org/spreadsheetml/2006/main" count="32" uniqueCount="25">
  <si>
    <t>Kartoffeln</t>
  </si>
  <si>
    <t>Getreide</t>
  </si>
  <si>
    <t>Gemüse</t>
  </si>
  <si>
    <t>Fleisch</t>
  </si>
  <si>
    <t>Eier</t>
  </si>
  <si>
    <t>Früchte</t>
  </si>
  <si>
    <t>Fruchtsaft</t>
  </si>
  <si>
    <t>Nüsse</t>
  </si>
  <si>
    <t>Fette</t>
  </si>
  <si>
    <t>Tofu</t>
  </si>
  <si>
    <t>Fisch</t>
  </si>
  <si>
    <t>Alkoholische Getränke</t>
  </si>
  <si>
    <t>Hülsenfrüchte</t>
  </si>
  <si>
    <t>Öle</t>
  </si>
  <si>
    <t>Süsses</t>
  </si>
  <si>
    <t>Andere Nahrungsmittel</t>
  </si>
  <si>
    <t>Milchprodukte (ohne Butter+Rahm)</t>
  </si>
  <si>
    <t>Referenz</t>
  </si>
  <si>
    <t>Ressourcenschonende Ernährung</t>
  </si>
  <si>
    <t>Früchte, inkl. Saft</t>
  </si>
  <si>
    <t>Getreide, Kartoffeln, Hülsenfrüchte</t>
  </si>
  <si>
    <t>Fleisch, Fisch, Eier</t>
  </si>
  <si>
    <t>Öle, Nüsse, Fette</t>
  </si>
  <si>
    <t>Durchschnittliche Nahrungsration in der aktuellen Situation (Referenz) und nach der Optimierung (Ressourcenschonende Ernährung), bei unveränderter Kalorienaufnahme</t>
  </si>
  <si>
    <t>Quelle: Agroscope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</si>
</sst>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9.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5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2" fillId="0" borderId="0"/>
    <xf numFmtId="0" fontId="2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0" fontId="5" fillId="0" borderId="0"/>
    <xf numFmtId="0" fontId="2" fillId="0" borderId="0"/>
    <xf numFmtId="0" fontId="22" fillId="0" borderId="0"/>
    <xf numFmtId="9" fontId="2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0" xfId="0"/>
    <xf numFmtId="0" fontId="4" fillId="0" borderId="0" xfId="0" applyFont="1"/>
    <xf numFmtId="0" fontId="26" fillId="33" borderId="12" xfId="41" applyFont="1" applyFill="1" applyBorder="1" applyAlignment="1">
      <alignment horizontal="right" vertical="center" readingOrder="1"/>
    </xf>
    <xf numFmtId="1" fontId="25" fillId="34" borderId="0" xfId="41" applyNumberFormat="1" applyFont="1" applyFill="1" applyBorder="1" applyAlignment="1">
      <alignment vertical="center"/>
    </xf>
    <xf numFmtId="0" fontId="26" fillId="33" borderId="12" xfId="41" applyFont="1" applyFill="1" applyBorder="1" applyAlignment="1">
      <alignment horizontal="left" vertical="center" readingOrder="1"/>
    </xf>
    <xf numFmtId="0" fontId="25" fillId="34" borderId="0" xfId="41" applyFont="1" applyFill="1" applyBorder="1" applyAlignment="1">
      <alignment vertical="center"/>
    </xf>
    <xf numFmtId="0" fontId="25" fillId="0" borderId="0" xfId="75" applyFont="1" applyFill="1" applyBorder="1" applyAlignment="1">
      <alignment vertical="center"/>
    </xf>
  </cellXfs>
  <cellStyles count="85">
    <cellStyle name="20 % - Akzent1" xfId="18" builtinId="30" customBuiltin="1"/>
    <cellStyle name="20 % - Akzent1 2" xfId="63" xr:uid="{00000000-0005-0000-0000-000001000000}"/>
    <cellStyle name="20 % - Akzent2" xfId="22" builtinId="34" customBuiltin="1"/>
    <cellStyle name="20 % - Akzent2 2" xfId="65" xr:uid="{00000000-0005-0000-0000-000003000000}"/>
    <cellStyle name="20 % - Akzent3" xfId="26" builtinId="38" customBuiltin="1"/>
    <cellStyle name="20 % - Akzent3 2" xfId="67" xr:uid="{00000000-0005-0000-0000-000005000000}"/>
    <cellStyle name="20 % - Akzent4" xfId="30" builtinId="42" customBuiltin="1"/>
    <cellStyle name="20 % - Akzent4 2" xfId="69" xr:uid="{00000000-0005-0000-0000-000007000000}"/>
    <cellStyle name="20 % - Akzent5" xfId="34" builtinId="46" customBuiltin="1"/>
    <cellStyle name="20 % - Akzent5 2" xfId="71" xr:uid="{00000000-0005-0000-0000-000009000000}"/>
    <cellStyle name="20 % - Akzent6" xfId="38" builtinId="50" customBuiltin="1"/>
    <cellStyle name="20 % - Akzent6 2" xfId="73" xr:uid="{00000000-0005-0000-0000-00000B000000}"/>
    <cellStyle name="40 % - Akzent1" xfId="19" builtinId="31" customBuiltin="1"/>
    <cellStyle name="40 % - Akzent1 2" xfId="64" xr:uid="{00000000-0005-0000-0000-00000D000000}"/>
    <cellStyle name="40 % - Akzent2" xfId="23" builtinId="35" customBuiltin="1"/>
    <cellStyle name="40 % - Akzent2 2" xfId="66" xr:uid="{00000000-0005-0000-0000-00000F000000}"/>
    <cellStyle name="40 % - Akzent3" xfId="27" builtinId="39" customBuiltin="1"/>
    <cellStyle name="40 % - Akzent3 2" xfId="68" xr:uid="{00000000-0005-0000-0000-000011000000}"/>
    <cellStyle name="40 % - Akzent4" xfId="31" builtinId="43" customBuiltin="1"/>
    <cellStyle name="40 % - Akzent4 2" xfId="70" xr:uid="{00000000-0005-0000-0000-000013000000}"/>
    <cellStyle name="40 % - Akzent5" xfId="35" builtinId="47" customBuiltin="1"/>
    <cellStyle name="40 % - Akzent5 2" xfId="72" xr:uid="{00000000-0005-0000-0000-000015000000}"/>
    <cellStyle name="40 % - Akzent6" xfId="39" builtinId="51" customBuiltin="1"/>
    <cellStyle name="40 % - Akzent6 2" xfId="74" xr:uid="{00000000-0005-0000-0000-000017000000}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Milliers 2" xfId="46" xr:uid="{00000000-0005-0000-0000-00002A000000}"/>
    <cellStyle name="Milliers 2 2" xfId="49" xr:uid="{00000000-0005-0000-0000-00002B000000}"/>
    <cellStyle name="Milliers 2 2 2" xfId="81" xr:uid="{00000000-0005-0000-0000-00002C000000}"/>
    <cellStyle name="Milliers 2 3" xfId="78" xr:uid="{00000000-0005-0000-0000-00002D000000}"/>
    <cellStyle name="Milliers 3" xfId="45" xr:uid="{00000000-0005-0000-0000-00002E000000}"/>
    <cellStyle name="Milliers 3 2" xfId="77" xr:uid="{00000000-0005-0000-0000-00002F000000}"/>
    <cellStyle name="Milliers 4" xfId="47" xr:uid="{00000000-0005-0000-0000-000030000000}"/>
    <cellStyle name="Milliers 4 2" xfId="79" xr:uid="{00000000-0005-0000-0000-000031000000}"/>
    <cellStyle name="Milliers 5" xfId="48" xr:uid="{00000000-0005-0000-0000-000032000000}"/>
    <cellStyle name="Milliers 5 2" xfId="80" xr:uid="{00000000-0005-0000-0000-000033000000}"/>
    <cellStyle name="Neutral" xfId="8" builtinId="28" customBuiltin="1"/>
    <cellStyle name="Normal 2" xfId="43" xr:uid="{00000000-0005-0000-0000-000035000000}"/>
    <cellStyle name="Normal 2 2" xfId="58" xr:uid="{00000000-0005-0000-0000-000036000000}"/>
    <cellStyle name="Normal 2 3" xfId="52" xr:uid="{00000000-0005-0000-0000-000037000000}"/>
    <cellStyle name="Normal 3" xfId="44" xr:uid="{00000000-0005-0000-0000-000038000000}"/>
    <cellStyle name="Notiz 2" xfId="42" xr:uid="{00000000-0005-0000-0000-000039000000}"/>
    <cellStyle name="Notiz 2 2" xfId="76" xr:uid="{00000000-0005-0000-0000-00003A000000}"/>
    <cellStyle name="Pourcentage 2" xfId="53" xr:uid="{00000000-0005-0000-0000-00003B000000}"/>
    <cellStyle name="Prozent 2" xfId="55" xr:uid="{00000000-0005-0000-0000-00003C000000}"/>
    <cellStyle name="Prozent 3" xfId="59" xr:uid="{00000000-0005-0000-0000-00003D000000}"/>
    <cellStyle name="Prozent 4" xfId="61" xr:uid="{00000000-0005-0000-0000-00003E000000}"/>
    <cellStyle name="Prozent 4 2" xfId="84" xr:uid="{00000000-0005-0000-0000-00003F000000}"/>
    <cellStyle name="Prozent 5" xfId="51" xr:uid="{00000000-0005-0000-0000-000040000000}"/>
    <cellStyle name="Schlecht" xfId="7" builtinId="27" customBuiltin="1"/>
    <cellStyle name="Standard" xfId="0" builtinId="0"/>
    <cellStyle name="Standard 2" xfId="56" xr:uid="{00000000-0005-0000-0000-000043000000}"/>
    <cellStyle name="Standard 2 2" xfId="62" xr:uid="{00000000-0005-0000-0000-000044000000}"/>
    <cellStyle name="Standard 3" xfId="54" xr:uid="{00000000-0005-0000-0000-000045000000}"/>
    <cellStyle name="Standard 4" xfId="57" xr:uid="{00000000-0005-0000-0000-000046000000}"/>
    <cellStyle name="Standard 4 2" xfId="82" xr:uid="{00000000-0005-0000-0000-000047000000}"/>
    <cellStyle name="Standard 5" xfId="60" xr:uid="{00000000-0005-0000-0000-000048000000}"/>
    <cellStyle name="Standard 5 2" xfId="83" xr:uid="{00000000-0005-0000-0000-000049000000}"/>
    <cellStyle name="Standard 6" xfId="50" xr:uid="{00000000-0005-0000-0000-00004A000000}"/>
    <cellStyle name="Standard 7" xfId="41" xr:uid="{00000000-0005-0000-0000-00004B000000}"/>
    <cellStyle name="Standard 7 2" xfId="75" xr:uid="{00000000-0005-0000-0000-00004C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FFCC"/>
      <color rgb="FFEAEAEA"/>
      <color rgb="FF0000CC"/>
      <color rgb="FFCC3300"/>
      <color rgb="FF006600"/>
      <color rgb="FF800000"/>
      <color rgb="FFFFE2C5"/>
      <color rgb="FFE1F4FF"/>
      <color rgb="FFCC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topLeftCell="A20" workbookViewId="0">
      <selection activeCell="A44" sqref="A44"/>
    </sheetView>
  </sheetViews>
  <sheetFormatPr baseColWidth="10" defaultRowHeight="15" x14ac:dyDescent="0.2"/>
  <cols>
    <col min="1" max="1" width="33" bestFit="1" customWidth="1"/>
    <col min="2" max="2" width="9" bestFit="1" customWidth="1"/>
    <col min="3" max="3" width="30.6640625" bestFit="1" customWidth="1"/>
  </cols>
  <sheetData>
    <row r="1" spans="1:3" s="5" customFormat="1" ht="13" hidden="1" customHeight="1" x14ac:dyDescent="0.2">
      <c r="A1" s="6"/>
    </row>
    <row r="2" spans="1:3" hidden="1" x14ac:dyDescent="0.2">
      <c r="A2" s="9"/>
      <c r="B2" s="9" t="s">
        <v>17</v>
      </c>
      <c r="C2" s="9" t="s">
        <v>18</v>
      </c>
    </row>
    <row r="3" spans="1:3" hidden="1" x14ac:dyDescent="0.2">
      <c r="A3" s="10" t="s">
        <v>2</v>
      </c>
      <c r="B3" s="8">
        <v>252.28</v>
      </c>
      <c r="C3" s="8">
        <v>266.56</v>
      </c>
    </row>
    <row r="4" spans="1:3" hidden="1" x14ac:dyDescent="0.2">
      <c r="A4" s="1" t="s">
        <v>5</v>
      </c>
      <c r="B4" s="3">
        <v>209.89</v>
      </c>
      <c r="C4" s="3">
        <v>307.9733333333333</v>
      </c>
    </row>
    <row r="5" spans="1:3" hidden="1" x14ac:dyDescent="0.2">
      <c r="A5" s="1" t="s">
        <v>6</v>
      </c>
      <c r="B5" s="3">
        <v>32.660000000000004</v>
      </c>
      <c r="C5" s="3">
        <v>3.9800000000000004</v>
      </c>
    </row>
    <row r="6" spans="1:3" hidden="1" x14ac:dyDescent="0.2">
      <c r="A6" s="1" t="s">
        <v>1</v>
      </c>
      <c r="B6" s="3">
        <v>197.63000000000002</v>
      </c>
      <c r="C6" s="3">
        <v>238.54666666666665</v>
      </c>
    </row>
    <row r="7" spans="1:3" hidden="1" x14ac:dyDescent="0.2">
      <c r="A7" s="1" t="s">
        <v>0</v>
      </c>
      <c r="B7" s="3">
        <v>119.64</v>
      </c>
      <c r="C7" s="3">
        <v>282.72333333333336</v>
      </c>
    </row>
    <row r="8" spans="1:3" hidden="1" x14ac:dyDescent="0.2">
      <c r="A8" s="1" t="s">
        <v>12</v>
      </c>
      <c r="B8" s="3">
        <v>5.3000000000000007</v>
      </c>
      <c r="C8" s="3">
        <v>5.3</v>
      </c>
    </row>
    <row r="9" spans="1:3" hidden="1" x14ac:dyDescent="0.2">
      <c r="A9" s="1" t="s">
        <v>16</v>
      </c>
      <c r="B9" s="3">
        <v>355.38</v>
      </c>
      <c r="C9" s="3">
        <v>512.3366666666667</v>
      </c>
    </row>
    <row r="10" spans="1:3" hidden="1" x14ac:dyDescent="0.2">
      <c r="A10" s="1" t="s">
        <v>3</v>
      </c>
      <c r="B10" s="3">
        <v>143.86333333333332</v>
      </c>
      <c r="C10" s="3">
        <v>44.696666666666658</v>
      </c>
    </row>
    <row r="11" spans="1:3" hidden="1" x14ac:dyDescent="0.2">
      <c r="A11" s="1" t="s">
        <v>10</v>
      </c>
      <c r="B11" s="3">
        <v>23.706666666666667</v>
      </c>
      <c r="C11" s="3">
        <v>46.79666666666666</v>
      </c>
    </row>
    <row r="12" spans="1:3" hidden="1" x14ac:dyDescent="0.2">
      <c r="A12" s="1" t="s">
        <v>4</v>
      </c>
      <c r="B12" s="3">
        <v>29.53</v>
      </c>
      <c r="C12" s="3">
        <v>29.53</v>
      </c>
    </row>
    <row r="13" spans="1:3" hidden="1" x14ac:dyDescent="0.2">
      <c r="A13" s="1" t="s">
        <v>9</v>
      </c>
      <c r="B13" s="3">
        <v>1.27</v>
      </c>
      <c r="C13" s="3">
        <v>2.5233333333333334</v>
      </c>
    </row>
    <row r="14" spans="1:3" hidden="1" x14ac:dyDescent="0.2">
      <c r="A14" s="1" t="s">
        <v>13</v>
      </c>
      <c r="B14" s="3">
        <v>49.26</v>
      </c>
      <c r="C14" s="3">
        <v>33.130000000000003</v>
      </c>
    </row>
    <row r="15" spans="1:3" hidden="1" x14ac:dyDescent="0.2">
      <c r="A15" s="1" t="s">
        <v>7</v>
      </c>
      <c r="B15" s="3">
        <v>12.879999999999999</v>
      </c>
      <c r="C15" s="3">
        <v>81.043333333333337</v>
      </c>
    </row>
    <row r="16" spans="1:3" hidden="1" x14ac:dyDescent="0.2">
      <c r="A16" s="1" t="s">
        <v>8</v>
      </c>
      <c r="B16" s="3">
        <v>38.266666666666673</v>
      </c>
      <c r="C16" s="3">
        <v>26.94</v>
      </c>
    </row>
    <row r="17" spans="1:3" hidden="1" x14ac:dyDescent="0.2">
      <c r="A17" s="1" t="s">
        <v>14</v>
      </c>
      <c r="B17" s="3">
        <v>128.19</v>
      </c>
      <c r="C17" s="3">
        <v>128.01999999999998</v>
      </c>
    </row>
    <row r="18" spans="1:3" hidden="1" x14ac:dyDescent="0.2">
      <c r="A18" s="1" t="s">
        <v>11</v>
      </c>
      <c r="B18" s="3">
        <v>274.75</v>
      </c>
      <c r="C18" s="3">
        <v>43.59</v>
      </c>
    </row>
    <row r="19" spans="1:3" hidden="1" x14ac:dyDescent="0.2">
      <c r="A19" s="2" t="s">
        <v>15</v>
      </c>
      <c r="B19" s="4">
        <v>15.04</v>
      </c>
      <c r="C19" s="4">
        <v>1.5</v>
      </c>
    </row>
    <row r="20" spans="1:3" x14ac:dyDescent="0.2">
      <c r="A20" s="6" t="s">
        <v>23</v>
      </c>
    </row>
    <row r="21" spans="1:3" ht="10" customHeight="1" x14ac:dyDescent="0.2">
      <c r="A21" s="9"/>
      <c r="B21" s="7" t="s">
        <v>17</v>
      </c>
      <c r="C21" s="7" t="s">
        <v>18</v>
      </c>
    </row>
    <row r="22" spans="1:3" ht="10" customHeight="1" x14ac:dyDescent="0.2">
      <c r="A22" s="10" t="s">
        <v>2</v>
      </c>
      <c r="B22" s="8">
        <v>252.28</v>
      </c>
      <c r="C22" s="8">
        <v>266.56</v>
      </c>
    </row>
    <row r="23" spans="1:3" ht="10" customHeight="1" x14ac:dyDescent="0.2">
      <c r="A23" s="10" t="s">
        <v>19</v>
      </c>
      <c r="B23" s="8">
        <f>B4+B5</f>
        <v>242.54999999999998</v>
      </c>
      <c r="C23" s="8">
        <f>C4+C5</f>
        <v>311.95333333333332</v>
      </c>
    </row>
    <row r="24" spans="1:3" ht="10" customHeight="1" x14ac:dyDescent="0.2">
      <c r="A24" s="10" t="s">
        <v>20</v>
      </c>
      <c r="B24" s="8">
        <f>SUM(B6:B8)</f>
        <v>322.57000000000005</v>
      </c>
      <c r="C24" s="8">
        <f>SUM(C6:C8)</f>
        <v>526.56999999999994</v>
      </c>
    </row>
    <row r="25" spans="1:3" ht="10" customHeight="1" x14ac:dyDescent="0.2">
      <c r="A25" s="10" t="s">
        <v>16</v>
      </c>
      <c r="B25" s="8">
        <v>355.38</v>
      </c>
      <c r="C25" s="8">
        <v>512.3366666666667</v>
      </c>
    </row>
    <row r="26" spans="1:3" ht="10" customHeight="1" x14ac:dyDescent="0.2">
      <c r="A26" s="10" t="s">
        <v>21</v>
      </c>
      <c r="B26" s="8">
        <f>SUM(B10:B12)</f>
        <v>197.1</v>
      </c>
      <c r="C26" s="8">
        <f>SUM(C10:C12)</f>
        <v>121.02333333333331</v>
      </c>
    </row>
    <row r="27" spans="1:3" ht="10" customHeight="1" x14ac:dyDescent="0.2">
      <c r="A27" s="10" t="s">
        <v>9</v>
      </c>
      <c r="B27" s="8">
        <v>1.27</v>
      </c>
      <c r="C27" s="8">
        <v>2.5233333333333334</v>
      </c>
    </row>
    <row r="28" spans="1:3" ht="10" customHeight="1" x14ac:dyDescent="0.2">
      <c r="A28" s="10" t="s">
        <v>22</v>
      </c>
      <c r="B28" s="8">
        <f>SUM(B14:B16)</f>
        <v>100.40666666666667</v>
      </c>
      <c r="C28" s="8">
        <f>SUM(C14:C16)</f>
        <v>141.11333333333334</v>
      </c>
    </row>
    <row r="29" spans="1:3" ht="10" customHeight="1" x14ac:dyDescent="0.2">
      <c r="A29" s="10" t="s">
        <v>14</v>
      </c>
      <c r="B29" s="8">
        <v>128.19</v>
      </c>
      <c r="C29" s="8">
        <v>128.01999999999998</v>
      </c>
    </row>
    <row r="30" spans="1:3" ht="10" customHeight="1" x14ac:dyDescent="0.2">
      <c r="A30" s="10" t="s">
        <v>11</v>
      </c>
      <c r="B30" s="8">
        <v>274.75</v>
      </c>
      <c r="C30" s="8">
        <v>43.59</v>
      </c>
    </row>
    <row r="31" spans="1:3" ht="10" customHeight="1" x14ac:dyDescent="0.2"/>
    <row r="32" spans="1:3" ht="10" customHeight="1" x14ac:dyDescent="0.2">
      <c r="A32" s="11" t="s">
        <v>24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esellschaft 2018 Ressourcenschonendere Ernährung - Ration_d"/>
    <f:field ref="objsubject" par="" edit="true" text=""/>
    <f:field ref="objcreatedby" par="" text="Badertscher, Ruth, BLW"/>
    <f:field ref="objcreatedat" par="" text="10.07.2018 13:41:00"/>
    <f:field ref="objchangedby" par="" text="Rossi, Alessandro, BLW"/>
    <f:field ref="objmodifiedat" par="" text="10.07.2018 18:28:2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esellschaft 2018 Ressourcenschonendere Ernährung - Ration_d"/>
    <f:field ref="CHPRECONFIG_1_1001_Objektname" par="" edit="true" text="Datentabelle Gesellschaft 2018 Ressourcenschonendere Ernährung - Ratio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 - Ration</vt:lpstr>
    </vt:vector>
  </TitlesOfParts>
  <Company>Agroscope Tänikon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Ferjani Ali Agroscope</dc:creator>
  <cp:lastModifiedBy>Roy Schlaefli</cp:lastModifiedBy>
  <cp:lastPrinted>2017-07-23T10:54:28Z</cp:lastPrinted>
  <dcterms:created xsi:type="dcterms:W3CDTF">2016-03-14T09:11:36Z</dcterms:created>
  <dcterms:modified xsi:type="dcterms:W3CDTF">2018-09-27T06:29:11Z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2018-07-10T14:48:07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Gesellschaft 2018 Ressourcenschonendere Ernährung - Ration_d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Badertscher Ruth, BLW</vt:lpwstr>
  </property>
  <property fmtid="{D5CDD505-2E9C-101B-9397-08002B2CF9AE}" pid="67" name="FSC#COOELAK@1.1001:OwnerExtension">
    <vt:lpwstr>+41 58 463 57 78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10.07.2018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*COO.2101.101.2.1281807*</vt:lpwstr>
  </property>
  <property fmtid="{D5CDD505-2E9C-101B-9397-08002B2CF9AE}" pid="78" name="FSC#COOELAK@1.1001:RefBarCode">
    <vt:lpwstr>*COO.2101.101.7.1154065*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032.1-00005/00001/00002/00001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COO.2101.101.2.1281807</vt:lpwstr>
  </property>
  <property fmtid="{D5CDD505-2E9C-101B-9397-08002B2CF9AE}" pid="124" name="FSC#FSCFOLIO@1.1001:docpropproject">
    <vt:lpwstr/>
  </property>
</Properties>
</file>