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arkt_rz/Pflanzliche Produkte/Pflanzliche Produkte_f/"/>
    </mc:Choice>
  </mc:AlternateContent>
  <xr:revisionPtr revIDLastSave="0" documentId="8_{E71A4EB9-A533-554F-B5EC-D0D1FB6CF257}" xr6:coauthVersionLast="38" xr6:coauthVersionMax="38" xr10:uidLastSave="{00000000-0000-0000-0000-000000000000}"/>
  <bookViews>
    <workbookView xWindow="0" yWindow="600" windowWidth="24960" windowHeight="27040" xr2:uid="{00000000-000D-0000-FFFF-FFFF00000000}"/>
  </bookViews>
  <sheets>
    <sheet name="Grafik Verarbprod" sheetId="6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6" l="1"/>
  <c r="A22" i="6"/>
  <c r="B21" i="6"/>
  <c r="A21" i="6"/>
  <c r="B20" i="6"/>
  <c r="B19" i="6"/>
  <c r="A19" i="6"/>
  <c r="B18" i="6"/>
  <c r="A18" i="6"/>
  <c r="B17" i="6"/>
  <c r="B16" i="6"/>
  <c r="A16" i="6"/>
  <c r="B15" i="6"/>
  <c r="A15" i="6"/>
  <c r="B14" i="6"/>
  <c r="B13" i="6"/>
  <c r="A13" i="6"/>
  <c r="B12" i="6"/>
  <c r="A12" i="6"/>
  <c r="B11" i="6"/>
  <c r="B10" i="6"/>
  <c r="A10" i="6"/>
  <c r="B9" i="6"/>
  <c r="A9" i="6"/>
  <c r="B8" i="6"/>
  <c r="B7" i="6"/>
  <c r="B6" i="6"/>
  <c r="B5" i="6"/>
</calcChain>
</file>

<file path=xl/sharedStrings.xml><?xml version="1.0" encoding="utf-8"?>
<sst xmlns="http://schemas.openxmlformats.org/spreadsheetml/2006/main" count="26" uniqueCount="12">
  <si>
    <t>Commerce extérieur de produits tranformés contenant du sucre (valeur)</t>
  </si>
  <si>
    <t>Source: AFD</t>
  </si>
  <si>
    <t>Importations</t>
  </si>
  <si>
    <t>UE</t>
  </si>
  <si>
    <t>Exportations</t>
  </si>
  <si>
    <t>Reste du monde</t>
  </si>
  <si>
    <t>Articles de confiserie (1704)  2015</t>
  </si>
  <si>
    <t>Chocolat (1806) 2015</t>
  </si>
  <si>
    <t>Biscuits (1905.31) 2015</t>
  </si>
  <si>
    <t>Confitures (2007) 2015</t>
  </si>
  <si>
    <t>Glaces (2105) 2015</t>
  </si>
  <si>
    <t>Boissons (2202.9090)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</si>
</sst>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##\ ###\ ###"/>
  </numFmts>
  <fonts count="13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1"/>
      <color indexed="8"/>
      <name val="Calibri"/>
      <family val="2"/>
      <scheme val="minor"/>
    </font>
    <font>
      <b/>
      <sz val="11"/>
      <name val="Arial"/>
    </font>
    <font>
      <sz val="11"/>
      <name val="Arial"/>
    </font>
    <font>
      <b/>
      <sz val="9.5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7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D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1"/>
    <xf numFmtId="0" fontId="5" fillId="0" borderId="0" xfId="1" applyFont="1" applyFill="1"/>
    <xf numFmtId="0" fontId="6" fillId="0" borderId="0" xfId="1" applyFont="1" applyFill="1"/>
    <xf numFmtId="14" fontId="4" fillId="0" borderId="0" xfId="1" applyNumberFormat="1"/>
    <xf numFmtId="21" fontId="4" fillId="0" borderId="0" xfId="1" applyNumberFormat="1"/>
    <xf numFmtId="165" fontId="4" fillId="0" borderId="0" xfId="1" applyNumberFormat="1"/>
    <xf numFmtId="0" fontId="7" fillId="0" borderId="0" xfId="0" applyFont="1" applyAlignment="1">
      <alignment horizontal="left" vertical="center" readingOrder="1"/>
    </xf>
    <xf numFmtId="0" fontId="7" fillId="0" borderId="0" xfId="1" applyFont="1"/>
    <xf numFmtId="0" fontId="8" fillId="0" borderId="0" xfId="1" applyFont="1"/>
    <xf numFmtId="165" fontId="8" fillId="0" borderId="0" xfId="1" applyNumberFormat="1" applyFont="1"/>
    <xf numFmtId="0" fontId="9" fillId="2" borderId="0" xfId="1" applyFont="1" applyFill="1"/>
    <xf numFmtId="0" fontId="10" fillId="2" borderId="0" xfId="1" applyFont="1" applyFill="1"/>
    <xf numFmtId="0" fontId="10" fillId="2" borderId="1" xfId="1" applyFont="1" applyFill="1" applyBorder="1"/>
    <xf numFmtId="0" fontId="10" fillId="2" borderId="2" xfId="1" applyFont="1" applyFill="1" applyBorder="1"/>
    <xf numFmtId="166" fontId="11" fillId="3" borderId="0" xfId="8" applyNumberFormat="1" applyFont="1" applyFill="1"/>
    <xf numFmtId="166" fontId="11" fillId="3" borderId="0" xfId="1" applyNumberFormat="1" applyFont="1" applyFill="1"/>
    <xf numFmtId="166" fontId="11" fillId="3" borderId="2" xfId="8" applyNumberFormat="1" applyFont="1" applyFill="1" applyBorder="1"/>
    <xf numFmtId="166" fontId="11" fillId="3" borderId="2" xfId="1" applyNumberFormat="1" applyFont="1" applyFill="1" applyBorder="1"/>
    <xf numFmtId="0" fontId="8" fillId="2" borderId="1" xfId="1" applyFont="1" applyFill="1" applyBorder="1"/>
    <xf numFmtId="0" fontId="8" fillId="2" borderId="2" xfId="1" applyFont="1" applyFill="1" applyBorder="1"/>
    <xf numFmtId="0" fontId="10" fillId="2" borderId="3" xfId="1" applyFont="1" applyFill="1" applyBorder="1"/>
    <xf numFmtId="0" fontId="10" fillId="2" borderId="4" xfId="1" applyFont="1" applyFill="1" applyBorder="1"/>
    <xf numFmtId="0" fontId="10" fillId="2" borderId="5" xfId="1" applyFont="1" applyFill="1" applyBorder="1"/>
    <xf numFmtId="0" fontId="12" fillId="0" borderId="0" xfId="1" applyFont="1"/>
  </cellXfs>
  <cellStyles count="10">
    <cellStyle name="Komma 2" xfId="2" xr:uid="{00000000-0005-0000-0000-000000000000}"/>
    <cellStyle name="Komma 2 2" xfId="6" xr:uid="{00000000-0005-0000-0000-000001000000}"/>
    <cellStyle name="Komma 3" xfId="4" xr:uid="{00000000-0005-0000-0000-000002000000}"/>
    <cellStyle name="Komma 4" xfId="8" xr:uid="{00000000-0005-0000-0000-000003000000}"/>
    <cellStyle name="Prozent 2" xfId="3" xr:uid="{00000000-0005-0000-0000-000005000000}"/>
    <cellStyle name="Prozent 3" xfId="9" xr:uid="{00000000-0005-0000-0000-000006000000}"/>
    <cellStyle name="Standard" xfId="0" builtinId="0"/>
    <cellStyle name="Standard 2" xfId="1" xr:uid="{00000000-0005-0000-0000-000007000000}"/>
    <cellStyle name="Standard 3" xfId="5" xr:uid="{00000000-0005-0000-0000-000008000000}"/>
    <cellStyle name="Standard 4" xfId="7" xr:uid="{00000000-0005-0000-0000-000009000000}"/>
  </cellStyles>
  <dxfs count="0"/>
  <tableStyles count="0" defaultTableStyle="TableStyleMedium2" defaultPivotStyle="PivotStyleLight16"/>
  <colors>
    <mruColors>
      <color rgb="FFF5B5AD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zoomScale="110" zoomScaleNormal="110" workbookViewId="0">
      <selection activeCell="A32" sqref="A32"/>
    </sheetView>
  </sheetViews>
  <sheetFormatPr baseColWidth="10" defaultColWidth="9.1640625" defaultRowHeight="15"/>
  <cols>
    <col min="1" max="1" width="20.1640625" style="1" customWidth="1"/>
    <col min="2" max="2" width="8" style="1" customWidth="1"/>
    <col min="3" max="3" width="11.6640625" style="1" bestFit="1" customWidth="1"/>
    <col min="4" max="4" width="9.6640625" style="1" bestFit="1" customWidth="1"/>
    <col min="5" max="5" width="12.5" style="1" bestFit="1" customWidth="1"/>
    <col min="6" max="6" width="13.83203125" style="1" bestFit="1" customWidth="1"/>
    <col min="7" max="7" width="11.6640625" style="1" bestFit="1" customWidth="1"/>
    <col min="8" max="8" width="11.5" style="1" bestFit="1" customWidth="1"/>
    <col min="9" max="9" width="12.5" style="1" bestFit="1" customWidth="1"/>
    <col min="10" max="10" width="13.83203125" style="1" bestFit="1" customWidth="1"/>
    <col min="11" max="12" width="11.6640625" style="1" bestFit="1" customWidth="1"/>
    <col min="13" max="13" width="12.5" style="1" bestFit="1" customWidth="1"/>
    <col min="14" max="16" width="13.83203125" style="1" bestFit="1" customWidth="1"/>
    <col min="17" max="17" width="12.5" style="1" bestFit="1" customWidth="1"/>
    <col min="18" max="16384" width="9.1640625" style="1"/>
  </cols>
  <sheetData>
    <row r="1" spans="1:17" s="8" customFormat="1" ht="14">
      <c r="A1" s="7" t="s">
        <v>0</v>
      </c>
    </row>
    <row r="2" spans="1:17" s="9" customFormat="1" ht="10" customHeight="1">
      <c r="A2" s="19"/>
      <c r="B2" s="19"/>
      <c r="C2" s="13">
        <v>2015</v>
      </c>
      <c r="D2" s="13"/>
      <c r="E2" s="13"/>
      <c r="F2" s="13"/>
      <c r="G2" s="13">
        <v>2016</v>
      </c>
      <c r="H2" s="13"/>
      <c r="I2" s="13"/>
      <c r="J2" s="13"/>
      <c r="K2" s="13">
        <v>2017</v>
      </c>
      <c r="L2" s="13"/>
      <c r="M2" s="13"/>
      <c r="N2" s="13"/>
    </row>
    <row r="3" spans="1:17" s="9" customFormat="1" ht="10" customHeight="1">
      <c r="A3" s="11"/>
      <c r="B3" s="11"/>
      <c r="C3" s="12" t="s">
        <v>2</v>
      </c>
      <c r="D3" s="12"/>
      <c r="E3" s="12" t="s">
        <v>4</v>
      </c>
      <c r="F3" s="12"/>
      <c r="G3" s="12" t="s">
        <v>2</v>
      </c>
      <c r="H3" s="12"/>
      <c r="I3" s="12" t="s">
        <v>4</v>
      </c>
      <c r="J3" s="12"/>
      <c r="K3" s="12" t="s">
        <v>2</v>
      </c>
      <c r="L3" s="12"/>
      <c r="M3" s="12" t="s">
        <v>4</v>
      </c>
      <c r="N3" s="12"/>
    </row>
    <row r="4" spans="1:17" s="9" customFormat="1" ht="10" customHeight="1">
      <c r="A4" s="20"/>
      <c r="B4" s="20"/>
      <c r="C4" s="14" t="s">
        <v>3</v>
      </c>
      <c r="D4" s="14" t="s">
        <v>5</v>
      </c>
      <c r="E4" s="14" t="s">
        <v>3</v>
      </c>
      <c r="F4" s="14" t="s">
        <v>5</v>
      </c>
      <c r="G4" s="14" t="s">
        <v>3</v>
      </c>
      <c r="H4" s="14" t="s">
        <v>5</v>
      </c>
      <c r="I4" s="14" t="s">
        <v>3</v>
      </c>
      <c r="J4" s="14" t="s">
        <v>5</v>
      </c>
      <c r="K4" s="14" t="s">
        <v>3</v>
      </c>
      <c r="L4" s="14" t="s">
        <v>5</v>
      </c>
      <c r="M4" s="14" t="s">
        <v>3</v>
      </c>
      <c r="N4" s="14" t="s">
        <v>5</v>
      </c>
    </row>
    <row r="5" spans="1:17" s="9" customFormat="1" ht="10" customHeight="1">
      <c r="A5" s="12" t="s">
        <v>6</v>
      </c>
      <c r="B5" s="21">
        <f>C$2</f>
        <v>2015</v>
      </c>
      <c r="C5" s="15">
        <v>88773426</v>
      </c>
      <c r="D5" s="16">
        <v>7988518</v>
      </c>
      <c r="E5" s="15">
        <v>-83700412</v>
      </c>
      <c r="F5" s="16">
        <v>-76375568</v>
      </c>
      <c r="G5" s="16"/>
      <c r="H5" s="16"/>
      <c r="I5" s="16"/>
      <c r="J5" s="16"/>
      <c r="K5" s="16"/>
      <c r="L5" s="16"/>
      <c r="M5" s="16"/>
      <c r="N5" s="16"/>
    </row>
    <row r="6" spans="1:17" s="9" customFormat="1" ht="10" customHeight="1">
      <c r="A6" s="12">
        <v>2016</v>
      </c>
      <c r="B6" s="22">
        <f>G$2</f>
        <v>2016</v>
      </c>
      <c r="C6" s="15"/>
      <c r="D6" s="16"/>
      <c r="E6" s="15"/>
      <c r="F6" s="16"/>
      <c r="G6" s="15">
        <v>93578129</v>
      </c>
      <c r="H6" s="16">
        <v>7942049</v>
      </c>
      <c r="I6" s="15">
        <v>-81820048</v>
      </c>
      <c r="J6" s="16">
        <v>-75110389</v>
      </c>
      <c r="K6" s="16"/>
      <c r="L6" s="16"/>
      <c r="M6" s="16"/>
      <c r="N6" s="16"/>
      <c r="O6" s="10"/>
      <c r="P6" s="10"/>
      <c r="Q6" s="10"/>
    </row>
    <row r="7" spans="1:17" s="9" customFormat="1" ht="10" customHeight="1">
      <c r="A7" s="12">
        <v>2017</v>
      </c>
      <c r="B7" s="22">
        <f>K$2</f>
        <v>2017</v>
      </c>
      <c r="C7" s="15"/>
      <c r="D7" s="16"/>
      <c r="E7" s="15"/>
      <c r="F7" s="16"/>
      <c r="G7" s="16"/>
      <c r="H7" s="16"/>
      <c r="I7" s="16"/>
      <c r="J7" s="16"/>
      <c r="K7" s="15">
        <v>93402361</v>
      </c>
      <c r="L7" s="16">
        <v>8853231</v>
      </c>
      <c r="M7" s="15">
        <v>-79914681</v>
      </c>
      <c r="N7" s="16">
        <v>-87939570</v>
      </c>
      <c r="O7" s="10"/>
      <c r="P7" s="10"/>
      <c r="Q7" s="10"/>
    </row>
    <row r="8" spans="1:17" s="9" customFormat="1" ht="10" customHeight="1">
      <c r="A8" s="12" t="s">
        <v>7</v>
      </c>
      <c r="B8" s="22">
        <f>C$2</f>
        <v>2015</v>
      </c>
      <c r="C8" s="15">
        <v>231042659</v>
      </c>
      <c r="D8" s="16">
        <v>2399219</v>
      </c>
      <c r="E8" s="15">
        <v>-473180497</v>
      </c>
      <c r="F8" s="16">
        <v>-312929617</v>
      </c>
      <c r="G8" s="16"/>
      <c r="H8" s="16"/>
      <c r="I8" s="16"/>
      <c r="J8" s="16"/>
      <c r="K8" s="16"/>
      <c r="L8" s="16"/>
      <c r="M8" s="16"/>
      <c r="N8" s="16"/>
      <c r="O8" s="10"/>
      <c r="P8" s="10"/>
      <c r="Q8" s="10"/>
    </row>
    <row r="9" spans="1:17" s="9" customFormat="1" ht="10" customHeight="1">
      <c r="A9" s="12">
        <f>A$6</f>
        <v>2016</v>
      </c>
      <c r="B9" s="22">
        <f>G$2</f>
        <v>2016</v>
      </c>
      <c r="C9" s="15"/>
      <c r="D9" s="16"/>
      <c r="E9" s="15"/>
      <c r="F9" s="16"/>
      <c r="G9" s="15">
        <v>247126813</v>
      </c>
      <c r="H9" s="16">
        <v>3244062</v>
      </c>
      <c r="I9" s="15">
        <v>-457758111</v>
      </c>
      <c r="J9" s="16">
        <v>-327667484</v>
      </c>
      <c r="K9" s="16"/>
      <c r="L9" s="16"/>
      <c r="M9" s="16"/>
      <c r="N9" s="16"/>
    </row>
    <row r="10" spans="1:17" s="9" customFormat="1" ht="10" customHeight="1">
      <c r="A10" s="12">
        <f>A$7</f>
        <v>2017</v>
      </c>
      <c r="B10" s="22">
        <f>K$2</f>
        <v>2017</v>
      </c>
      <c r="C10" s="15"/>
      <c r="D10" s="16"/>
      <c r="E10" s="15"/>
      <c r="F10" s="16"/>
      <c r="G10" s="16"/>
      <c r="H10" s="16"/>
      <c r="I10" s="16"/>
      <c r="J10" s="16"/>
      <c r="K10" s="15">
        <v>243081340</v>
      </c>
      <c r="L10" s="16">
        <v>3262522</v>
      </c>
      <c r="M10" s="15">
        <v>-489528600</v>
      </c>
      <c r="N10" s="16">
        <v>-349147454</v>
      </c>
    </row>
    <row r="11" spans="1:17" s="9" customFormat="1" ht="10" customHeight="1">
      <c r="A11" s="12" t="s">
        <v>8</v>
      </c>
      <c r="B11" s="22">
        <f>C$2</f>
        <v>2015</v>
      </c>
      <c r="C11" s="15">
        <v>52834267</v>
      </c>
      <c r="D11" s="16">
        <v>3249980</v>
      </c>
      <c r="E11" s="15">
        <v>-40331334</v>
      </c>
      <c r="F11" s="16">
        <v>-15117341</v>
      </c>
      <c r="G11" s="16"/>
      <c r="H11" s="16"/>
      <c r="I11" s="16"/>
      <c r="J11" s="16"/>
      <c r="K11" s="16"/>
      <c r="L11" s="16"/>
      <c r="M11" s="16"/>
      <c r="N11" s="16"/>
    </row>
    <row r="12" spans="1:17" s="9" customFormat="1" ht="10" customHeight="1">
      <c r="A12" s="12">
        <f>A$6</f>
        <v>2016</v>
      </c>
      <c r="B12" s="22">
        <f>G$2</f>
        <v>2016</v>
      </c>
      <c r="C12" s="15"/>
      <c r="D12" s="16"/>
      <c r="E12" s="15"/>
      <c r="F12" s="16"/>
      <c r="G12" s="15">
        <v>54457049</v>
      </c>
      <c r="H12" s="16">
        <v>3197285</v>
      </c>
      <c r="I12" s="15">
        <v>-37536019</v>
      </c>
      <c r="J12" s="16">
        <v>-12225640</v>
      </c>
      <c r="K12" s="16"/>
      <c r="L12" s="16"/>
      <c r="M12" s="16"/>
      <c r="N12" s="16"/>
    </row>
    <row r="13" spans="1:17" s="9" customFormat="1" ht="10" customHeight="1">
      <c r="A13" s="12">
        <f>A$7</f>
        <v>2017</v>
      </c>
      <c r="B13" s="22">
        <f>K$2</f>
        <v>2017</v>
      </c>
      <c r="C13" s="15"/>
      <c r="D13" s="16"/>
      <c r="E13" s="15"/>
      <c r="F13" s="16"/>
      <c r="G13" s="16"/>
      <c r="H13" s="16"/>
      <c r="I13" s="16"/>
      <c r="J13" s="16"/>
      <c r="K13" s="15">
        <v>56708075</v>
      </c>
      <c r="L13" s="16">
        <v>2930369</v>
      </c>
      <c r="M13" s="15">
        <v>-35571511</v>
      </c>
      <c r="N13" s="16">
        <v>-10437542</v>
      </c>
    </row>
    <row r="14" spans="1:17" s="9" customFormat="1" ht="10" customHeight="1">
      <c r="A14" s="12" t="s">
        <v>9</v>
      </c>
      <c r="B14" s="22">
        <f>C$2</f>
        <v>2015</v>
      </c>
      <c r="C14" s="15">
        <v>33778480</v>
      </c>
      <c r="D14" s="16">
        <v>948285</v>
      </c>
      <c r="E14" s="15">
        <v>-12363655</v>
      </c>
      <c r="F14" s="16">
        <v>-15542824</v>
      </c>
      <c r="G14" s="16"/>
      <c r="H14" s="16"/>
      <c r="I14" s="16"/>
      <c r="J14" s="16"/>
      <c r="K14" s="16"/>
      <c r="L14" s="16"/>
      <c r="M14" s="16"/>
      <c r="N14" s="16"/>
    </row>
    <row r="15" spans="1:17" s="9" customFormat="1" ht="10" customHeight="1">
      <c r="A15" s="12">
        <f>A$6</f>
        <v>2016</v>
      </c>
      <c r="B15" s="22">
        <f>G$2</f>
        <v>2016</v>
      </c>
      <c r="C15" s="15"/>
      <c r="D15" s="16"/>
      <c r="E15" s="15"/>
      <c r="F15" s="16"/>
      <c r="G15" s="15">
        <v>34986061</v>
      </c>
      <c r="H15" s="16">
        <v>970465</v>
      </c>
      <c r="I15" s="15">
        <v>-11339670</v>
      </c>
      <c r="J15" s="16">
        <v>-15004179</v>
      </c>
      <c r="K15" s="16"/>
      <c r="L15" s="16"/>
      <c r="M15" s="16"/>
      <c r="N15" s="16"/>
    </row>
    <row r="16" spans="1:17" s="9" customFormat="1" ht="10" customHeight="1">
      <c r="A16" s="12">
        <f>A$7</f>
        <v>2017</v>
      </c>
      <c r="B16" s="22">
        <f>K$2</f>
        <v>2017</v>
      </c>
      <c r="C16" s="15"/>
      <c r="D16" s="16"/>
      <c r="E16" s="15"/>
      <c r="F16" s="16"/>
      <c r="G16" s="16"/>
      <c r="H16" s="16"/>
      <c r="I16" s="16"/>
      <c r="J16" s="16"/>
      <c r="K16" s="15">
        <v>36386755</v>
      </c>
      <c r="L16" s="16">
        <v>1096251</v>
      </c>
      <c r="M16" s="15">
        <v>-11826394</v>
      </c>
      <c r="N16" s="16">
        <v>-14654784</v>
      </c>
    </row>
    <row r="17" spans="1:14" s="9" customFormat="1" ht="10" customHeight="1">
      <c r="A17" s="12" t="s">
        <v>10</v>
      </c>
      <c r="B17" s="22">
        <f>C$2</f>
        <v>2015</v>
      </c>
      <c r="C17" s="15">
        <v>52064968</v>
      </c>
      <c r="D17" s="16">
        <v>291226</v>
      </c>
      <c r="E17" s="15">
        <v>-7186643</v>
      </c>
      <c r="F17" s="16">
        <v>-15194552</v>
      </c>
      <c r="G17" s="16"/>
      <c r="H17" s="16"/>
      <c r="I17" s="16"/>
      <c r="J17" s="16"/>
      <c r="K17" s="16"/>
      <c r="L17" s="16"/>
      <c r="M17" s="16"/>
      <c r="N17" s="16"/>
    </row>
    <row r="18" spans="1:14" s="9" customFormat="1" ht="10" customHeight="1">
      <c r="A18" s="12">
        <f>A$6</f>
        <v>2016</v>
      </c>
      <c r="B18" s="22">
        <f>G$2</f>
        <v>2016</v>
      </c>
      <c r="C18" s="15"/>
      <c r="D18" s="16"/>
      <c r="E18" s="15"/>
      <c r="F18" s="16"/>
      <c r="G18" s="15">
        <v>52380983</v>
      </c>
      <c r="H18" s="16">
        <v>480476</v>
      </c>
      <c r="I18" s="15">
        <v>-7398335</v>
      </c>
      <c r="J18" s="16">
        <v>-15217912</v>
      </c>
      <c r="K18" s="16"/>
      <c r="L18" s="16"/>
      <c r="M18" s="16"/>
      <c r="N18" s="16"/>
    </row>
    <row r="19" spans="1:14" s="9" customFormat="1" ht="10" customHeight="1">
      <c r="A19" s="12">
        <f>A$7</f>
        <v>2017</v>
      </c>
      <c r="B19" s="22">
        <f>K$2</f>
        <v>2017</v>
      </c>
      <c r="C19" s="15"/>
      <c r="D19" s="16"/>
      <c r="E19" s="15"/>
      <c r="F19" s="16"/>
      <c r="G19" s="16"/>
      <c r="H19" s="16"/>
      <c r="I19" s="16"/>
      <c r="J19" s="16"/>
      <c r="K19" s="15">
        <v>61992873</v>
      </c>
      <c r="L19" s="16">
        <v>750012</v>
      </c>
      <c r="M19" s="15">
        <v>-7138233</v>
      </c>
      <c r="N19" s="16">
        <v>-18702993</v>
      </c>
    </row>
    <row r="20" spans="1:14" s="9" customFormat="1" ht="10" customHeight="1">
      <c r="A20" s="12" t="s">
        <v>11</v>
      </c>
      <c r="B20" s="22">
        <f>C$2</f>
        <v>2015</v>
      </c>
      <c r="C20" s="15">
        <v>118506466</v>
      </c>
      <c r="D20" s="16">
        <v>6348389</v>
      </c>
      <c r="E20" s="15">
        <v>-586337741</v>
      </c>
      <c r="F20" s="16">
        <v>-1220576104</v>
      </c>
      <c r="G20" s="16"/>
      <c r="H20" s="16"/>
      <c r="I20" s="16"/>
      <c r="J20" s="16"/>
      <c r="K20" s="16"/>
      <c r="L20" s="16"/>
      <c r="M20" s="16"/>
      <c r="N20" s="16"/>
    </row>
    <row r="21" spans="1:14" s="9" customFormat="1" ht="10" customHeight="1">
      <c r="A21" s="12">
        <f>A$6</f>
        <v>2016</v>
      </c>
      <c r="B21" s="22">
        <f>G$2</f>
        <v>2016</v>
      </c>
      <c r="C21" s="15"/>
      <c r="D21" s="16"/>
      <c r="E21" s="15"/>
      <c r="F21" s="16"/>
      <c r="G21" s="15">
        <v>119393672</v>
      </c>
      <c r="H21" s="16">
        <v>9587958</v>
      </c>
      <c r="I21" s="15">
        <v>-625305134</v>
      </c>
      <c r="J21" s="16">
        <v>-1214448099</v>
      </c>
      <c r="K21" s="16"/>
      <c r="L21" s="16"/>
      <c r="M21" s="16"/>
      <c r="N21" s="16"/>
    </row>
    <row r="22" spans="1:14" s="9" customFormat="1" ht="10" customHeight="1">
      <c r="A22" s="14">
        <f>A$7</f>
        <v>2017</v>
      </c>
      <c r="B22" s="23">
        <f>K$2</f>
        <v>2017</v>
      </c>
      <c r="C22" s="17"/>
      <c r="D22" s="18"/>
      <c r="E22" s="17"/>
      <c r="F22" s="18"/>
      <c r="G22" s="18"/>
      <c r="H22" s="18"/>
      <c r="I22" s="18"/>
      <c r="J22" s="18"/>
      <c r="K22" s="17">
        <v>0</v>
      </c>
      <c r="L22" s="18">
        <v>0</v>
      </c>
      <c r="M22" s="17">
        <v>0</v>
      </c>
      <c r="N22" s="18">
        <v>0</v>
      </c>
    </row>
    <row r="23" spans="1:14" ht="10" customHeight="1">
      <c r="B23" s="2"/>
    </row>
    <row r="24" spans="1:14" ht="10" customHeight="1">
      <c r="A24" s="24" t="s">
        <v>1</v>
      </c>
      <c r="B24" s="2"/>
      <c r="H24" s="6"/>
      <c r="J24" s="6"/>
      <c r="L24" s="6"/>
      <c r="N24" s="6"/>
    </row>
    <row r="25" spans="1:14">
      <c r="A25" s="2"/>
      <c r="B25" s="2"/>
    </row>
    <row r="26" spans="1:14">
      <c r="A26" s="2"/>
      <c r="B26" s="2"/>
    </row>
    <row r="27" spans="1:14">
      <c r="A27" s="2"/>
      <c r="B27" s="2"/>
    </row>
    <row r="28" spans="1:14">
      <c r="A28" s="2"/>
      <c r="B28" s="2"/>
    </row>
    <row r="29" spans="1:14">
      <c r="A29" s="2"/>
      <c r="B29" s="2"/>
    </row>
    <row r="30" spans="1:14">
      <c r="A30" s="2"/>
      <c r="B30" s="2"/>
    </row>
    <row r="31" spans="1:14">
      <c r="A31" s="2"/>
      <c r="B31" s="2"/>
    </row>
    <row r="32" spans="1:14">
      <c r="A32" s="2"/>
      <c r="B32" s="2"/>
    </row>
    <row r="33" spans="1:4">
      <c r="A33" s="2"/>
      <c r="B33" s="2"/>
    </row>
    <row r="34" spans="1:4">
      <c r="A34" s="2"/>
      <c r="B34" s="2"/>
    </row>
    <row r="45" spans="1:4">
      <c r="A45" s="3"/>
      <c r="B45" s="3"/>
      <c r="C45" s="4"/>
      <c r="D45" s="5"/>
    </row>
    <row r="46" spans="1:4">
      <c r="A46" s="3"/>
      <c r="B46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ussenhandel zuckerhaltiger Verarbeitungserzeugnisse (Wert)_f"/>
    <f:field ref="objsubject" par="" edit="true" text=""/>
    <f:field ref="objcreatedby" par="" text="Rossi, Alessandro, BLW"/>
    <f:field ref="objcreatedat" par="" text="16.10.2018 16:46:33"/>
    <f:field ref="objchangedby" par="" text="Rossi, Alessandro, BLW"/>
    <f:field ref="objmodifiedat" par="" text="16.10.2018 16:46:5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ussenhandel zuckerhaltiger Verarbeitungserzeugnisse (Wert)_f"/>
    <f:field ref="CHPRECONFIG_1_1001_Objektname" par="" edit="true" text="Aussenhandel zuckerhaltiger Verarbeitungserzeugnisse (Wert)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Grafik Verarbprod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Tagmann Hans-Ulrich BLW</dc:creator>
  <cp:lastModifiedBy>Harry Roedel</cp:lastModifiedBy>
  <dcterms:created xsi:type="dcterms:W3CDTF">2015-09-08T13:42:39Z</dcterms:created>
  <dcterms:modified xsi:type="dcterms:W3CDTF">2018-10-22T07:05:51Z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2018-10-16T16:46:33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032.1-00005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Aussenhandel zuckerhaltiger Verarbeitungserzeugnisse (Wert)_f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032.1-00005</vt:lpwstr>
  </property>
  <property fmtid="{D5CDD505-2E9C-101B-9397-08002B2CF9AE}" pid="62" name="FSC#COOELAK@1.1001:FileRefYear">
    <vt:lpwstr>2018</vt:lpwstr>
  </property>
  <property fmtid="{D5CDD505-2E9C-101B-9397-08002B2CF9AE}" pid="63" name="FSC#COOELAK@1.1001:FileRefOrdinal">
    <vt:lpwstr>5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Rossi Alessandro, BLW</vt:lpwstr>
  </property>
  <property fmtid="{D5CDD505-2E9C-101B-9397-08002B2CF9AE}" pid="67" name="FSC#COOELAK@1.1001:OwnerExtension">
    <vt:lpwstr>+41 58 463 94 85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16.10.2018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*COO.2101.101.2.1333992*</vt:lpwstr>
  </property>
  <property fmtid="{D5CDD505-2E9C-101B-9397-08002B2CF9AE}" pid="78" name="FSC#COOELAK@1.1001:RefBarCode">
    <vt:lpwstr>*COO.2101.101.4.1153692*</vt:lpwstr>
  </property>
  <property fmtid="{D5CDD505-2E9C-101B-9397-08002B2CF9AE}" pid="79" name="FSC#COOELAK@1.1001:FileRefBarCode">
    <vt:lpwstr>*032.1-00005*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BLW_Agrarbericht_2018_Zucker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032.1-00005/00004/00002/00002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COO.2101.101.2.1333992</vt:lpwstr>
  </property>
  <property fmtid="{D5CDD505-2E9C-101B-9397-08002B2CF9AE}" pid="124" name="FSC#FSCFOLIO@1.1001:docpropproject">
    <vt:lpwstr/>
  </property>
</Properties>
</file>