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3825" yWindow="2535" windowWidth="40035" windowHeight="19905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J54" i="1"/>
  <c r="I54" i="1"/>
  <c r="K53" i="1"/>
  <c r="J53" i="1"/>
  <c r="I53" i="1"/>
  <c r="I55" i="1" s="1"/>
  <c r="J55" i="1" l="1"/>
  <c r="K55" i="1"/>
</calcChain>
</file>

<file path=xl/sharedStrings.xml><?xml version="1.0" encoding="utf-8"?>
<sst xmlns="http://schemas.openxmlformats.org/spreadsheetml/2006/main" count="98" uniqueCount="75">
  <si>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</si>
  <si>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</si>
  <si>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</si>
  <si>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</si>
  <si>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</si>
  <si>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</si>
  <si>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</si>
  <si>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</si>
  <si>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</si>
  <si>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</si>
  <si>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</si>
  <si>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</si>
  <si>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</si>
  <si>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</si>
  <si>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</si>
  <si>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</si>
  <si>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</si>
  <si>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Geflügel     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</si>
  <si>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</si>
  <si>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</si>
  <si>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</si>
  <si>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</si>
  <si>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</si>
  <si>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</si>
  <si>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</si>
  <si>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</si>
  <si>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</si>
  <si>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</si>
  <si>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</si>
  <si>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</si>
  <si>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</si>
  <si>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</si>
  <si>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</si>
  <si>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</si>
  <si>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</si>
  <si>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</si>
  <si>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</si>
  <si>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</si>
  <si>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</si>
  <si>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</si>
  <si>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</si>
  <si>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</si>
  <si>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</si>
  <si>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>1 teilweise provisorisch</t>
  </si>
  <si>
    <t>2 Durchschnitt der Jahre 1990/93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</si>
  <si>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</si>
  <si>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</si>
  <si>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</si>
  <si>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</si>
  <si>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</si>
  <si>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</si>
  <si>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</si>
  <si>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</si>
  <si>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</si>
  <si>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</si>
  <si>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</si>
  <si>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</si>
  <si>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</si>
  <si>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</si>
  <si>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</si>
  <si>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</si>
  <si>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</si>
  <si>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</si>
  <si>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</si>
  <si>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</rPr>
      <t>3</t>
    </r>
  </si>
  <si>
    <r>
      <t xml:space="preserve">Obst (frisch)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</t>
    </r>
  </si>
  <si>
    <t>Zucker: SBV</t>
  </si>
  <si>
    <t>2014</t>
  </si>
  <si>
    <r>
      <t>4 Sichtbarer Pro-Kopf-Konsum: Inlandproduktion (Tafelqualität)</t>
    </r>
    <r>
      <rPr>
        <sz val="8"/>
        <rFont val="Calibri"/>
      </rPr>
      <t xml:space="preserve"> plus Importe minus Exporte (Importe und Exporte gemäss schweizerischer Aussenhandelsstatistik)</t>
    </r>
  </si>
  <si>
    <t>5 Konsummilch für Selbstversorgung auf Landwirtschaftsbetrieben ab 2016 nicht mehr enthalten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</si>
  <si>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</si>
  <si>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</si>
  <si>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</si>
  <si>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t>2017 ¹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</si>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</sst>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5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vertAlign val="superscript"/>
      <sz val="9"/>
      <name val="Calibri"/>
    </font>
    <font>
      <b/>
      <vertAlign val="superscript"/>
      <sz val="9"/>
      <name val="Calibri"/>
    </font>
    <font>
      <sz val="8"/>
      <name val="Calibri"/>
      <family val="2"/>
    </font>
    <font>
      <b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3" fillId="0" borderId="2" xfId="0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tabSelected="1" workbookViewId="0">
      <pane xSplit="1" topLeftCell="C1" activePane="topRight" state="frozen"/>
      <selection pane="topRight" activeCell="U16" sqref="U16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0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50</v>
      </c>
      <c r="N2" s="42" t="s">
        <v>54</v>
      </c>
      <c r="O2" s="42" t="s">
        <v>55</v>
      </c>
      <c r="P2" s="42" t="s">
        <v>56</v>
      </c>
      <c r="Q2" s="57" t="s">
        <v>67</v>
      </c>
      <c r="R2" s="57" t="s">
        <v>71</v>
      </c>
      <c r="S2" s="57" t="s">
        <v>72</v>
      </c>
      <c r="T2" s="57" t="s">
        <v>73</v>
      </c>
    </row>
    <row r="3" spans="1:20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</row>
    <row r="4" spans="1:20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" customHeight="1" x14ac:dyDescent="0.2">
      <c r="A5" s="46" t="s">
        <v>51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12" customHeight="1" x14ac:dyDescent="0.2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9" t="s">
        <v>70</v>
      </c>
      <c r="T6" s="59">
        <v>51.6</v>
      </c>
    </row>
    <row r="7" spans="1:20" ht="12" customHeight="1" x14ac:dyDescent="0.2">
      <c r="A7" s="7" t="s">
        <v>5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</row>
    <row r="8" spans="1:20" ht="12" customHeight="1" x14ac:dyDescent="0.2">
      <c r="A8" s="7" t="s">
        <v>6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</row>
    <row r="9" spans="1:20" ht="12" customHeight="1" x14ac:dyDescent="0.2">
      <c r="A9" s="7" t="s">
        <v>7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</row>
    <row r="10" spans="1:20" ht="12" customHeight="1" x14ac:dyDescent="0.2">
      <c r="A10" s="7" t="s">
        <v>8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</row>
    <row r="11" spans="1:20" ht="12" customHeight="1" x14ac:dyDescent="0.2">
      <c r="A11" s="7" t="s">
        <v>9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</row>
    <row r="12" spans="1:20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" customHeight="1" x14ac:dyDescent="0.2">
      <c r="A13" s="46" t="s">
        <v>10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0" ht="12" customHeight="1" x14ac:dyDescent="0.2">
      <c r="A14" s="15" t="s">
        <v>11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</row>
    <row r="15" spans="1:20" ht="12" customHeight="1" x14ac:dyDescent="0.2">
      <c r="A15" s="15" t="s">
        <v>12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</row>
    <row r="16" spans="1:20" ht="12" customHeight="1" x14ac:dyDescent="0.2">
      <c r="A16" s="15" t="s">
        <v>13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</row>
    <row r="17" spans="1:20" ht="12" customHeight="1" x14ac:dyDescent="0.2">
      <c r="A17" s="15" t="s">
        <v>14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</row>
    <row r="18" spans="1:20" ht="12" customHeight="1" x14ac:dyDescent="0.2">
      <c r="A18" s="15" t="s">
        <v>15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</row>
    <row r="19" spans="1:20" ht="12" customHeight="1" x14ac:dyDescent="0.2">
      <c r="A19" s="15" t="s">
        <v>16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</row>
    <row r="20" spans="1:20" ht="12" customHeight="1" x14ac:dyDescent="0.2">
      <c r="A20" s="15" t="s">
        <v>17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11.83</v>
      </c>
    </row>
    <row r="21" spans="1:20" ht="12" customHeight="1" x14ac:dyDescent="0.2">
      <c r="A21" s="15" t="s">
        <v>64</v>
      </c>
      <c r="B21" s="18">
        <v>199</v>
      </c>
      <c r="C21" s="19">
        <v>185</v>
      </c>
      <c r="D21" s="19">
        <v>188</v>
      </c>
      <c r="E21" s="19">
        <v>190</v>
      </c>
      <c r="F21" s="19">
        <v>183</v>
      </c>
      <c r="G21" s="19">
        <v>182</v>
      </c>
      <c r="H21" s="19">
        <v>185</v>
      </c>
      <c r="I21" s="19">
        <v>185</v>
      </c>
      <c r="J21" s="19">
        <v>188</v>
      </c>
      <c r="K21" s="19">
        <v>186</v>
      </c>
      <c r="L21" s="19">
        <v>187</v>
      </c>
      <c r="M21" s="19">
        <v>189</v>
      </c>
      <c r="N21" s="19">
        <v>175</v>
      </c>
      <c r="O21" s="19">
        <v>175</v>
      </c>
      <c r="P21" s="19">
        <v>178</v>
      </c>
      <c r="Q21" s="19">
        <v>177.5</v>
      </c>
      <c r="R21" s="19">
        <v>174</v>
      </c>
      <c r="S21" s="19">
        <v>176.6</v>
      </c>
      <c r="T21" s="19">
        <v>176.9</v>
      </c>
    </row>
    <row r="22" spans="1:20" ht="12" customHeight="1" x14ac:dyDescent="0.2">
      <c r="A22" s="15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19"/>
      <c r="O22" s="19"/>
      <c r="P22" s="19"/>
      <c r="Q22" s="19"/>
      <c r="R22" s="19"/>
      <c r="S22" s="19"/>
      <c r="T22" s="19"/>
    </row>
    <row r="23" spans="1:20" ht="12" customHeight="1" x14ac:dyDescent="0.2">
      <c r="A23" s="46" t="s">
        <v>18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2" customHeight="1" x14ac:dyDescent="0.2">
      <c r="A24" s="20" t="s">
        <v>19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52</v>
      </c>
      <c r="P24" s="22" t="s">
        <v>52</v>
      </c>
      <c r="Q24" s="22" t="s">
        <v>52</v>
      </c>
      <c r="R24" s="22" t="s">
        <v>52</v>
      </c>
      <c r="S24" s="22" t="s">
        <v>52</v>
      </c>
      <c r="T24" s="22" t="s">
        <v>52</v>
      </c>
    </row>
    <row r="25" spans="1:20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2" customHeight="1" x14ac:dyDescent="0.2">
      <c r="A26" s="46" t="s">
        <v>20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ht="12" customHeight="1" x14ac:dyDescent="0.2">
      <c r="A27" s="25" t="s">
        <v>21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6">
        <v>45.2</v>
      </c>
      <c r="P27" s="26">
        <v>45.7</v>
      </c>
      <c r="Q27" s="26">
        <v>45.4</v>
      </c>
      <c r="R27" s="26">
        <v>51.5</v>
      </c>
      <c r="S27" s="26">
        <v>48.7</v>
      </c>
      <c r="T27" s="26">
        <v>48.7</v>
      </c>
    </row>
    <row r="28" spans="1:20" ht="12" customHeight="1" x14ac:dyDescent="0.2">
      <c r="A28" s="15" t="s">
        <v>22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2">
        <v>38.9</v>
      </c>
      <c r="O28" s="22">
        <v>37.5</v>
      </c>
      <c r="P28" s="22">
        <v>41.6</v>
      </c>
      <c r="Q28" s="22">
        <v>39</v>
      </c>
      <c r="R28" s="22">
        <v>39.5</v>
      </c>
      <c r="S28" s="22">
        <v>37.9</v>
      </c>
      <c r="T28" s="22">
        <v>37.9</v>
      </c>
    </row>
    <row r="29" spans="1:20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2" customHeight="1" x14ac:dyDescent="0.2">
      <c r="A30" s="46" t="s">
        <v>23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0" ht="12" customHeight="1" x14ac:dyDescent="0.2">
      <c r="A31" s="20" t="s">
        <v>24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17.399999999999999</v>
      </c>
    </row>
    <row r="32" spans="1:20" ht="12" customHeight="1" x14ac:dyDescent="0.2">
      <c r="A32" s="20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" customHeight="1" x14ac:dyDescent="0.2">
      <c r="A33" s="46" t="s">
        <v>65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2" customHeight="1" x14ac:dyDescent="0.2">
      <c r="A34" s="15" t="s">
        <v>25</v>
      </c>
      <c r="B34" s="30" t="s">
        <v>26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16">
        <v>11.89</v>
      </c>
    </row>
    <row r="35" spans="1:20" ht="12" customHeight="1" x14ac:dyDescent="0.2">
      <c r="A35" s="15" t="s">
        <v>27</v>
      </c>
      <c r="B35" s="30" t="s">
        <v>28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16">
        <v>2.17</v>
      </c>
    </row>
    <row r="36" spans="1:20" ht="12" customHeight="1" x14ac:dyDescent="0.2">
      <c r="A36" s="15" t="s">
        <v>29</v>
      </c>
      <c r="B36" s="30" t="s">
        <v>30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16">
        <v>1.79</v>
      </c>
    </row>
    <row r="37" spans="1:20" ht="12" customHeight="1" x14ac:dyDescent="0.2">
      <c r="A37" s="15" t="s">
        <v>31</v>
      </c>
      <c r="B37" s="30" t="s">
        <v>32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16">
        <v>0.62</v>
      </c>
    </row>
    <row r="38" spans="1:20" ht="12" customHeight="1" x14ac:dyDescent="0.2">
      <c r="A38" s="15" t="s">
        <v>33</v>
      </c>
      <c r="B38" s="30" t="s">
        <v>34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16">
        <v>1.1499999999999999</v>
      </c>
    </row>
    <row r="39" spans="1:20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16">
        <v>2.41</v>
      </c>
    </row>
    <row r="40" spans="1:20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16">
        <v>17.079999999999998</v>
      </c>
    </row>
    <row r="41" spans="1:20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16">
        <v>11.14</v>
      </c>
    </row>
    <row r="42" spans="1:20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2" customHeight="1" x14ac:dyDescent="0.2">
      <c r="A43" s="46" t="s">
        <v>74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2" customHeight="1" x14ac:dyDescent="0.2">
      <c r="A44" s="15" t="s">
        <v>57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</row>
    <row r="45" spans="1:20" ht="12" customHeight="1" x14ac:dyDescent="0.2">
      <c r="A45" s="15" t="s">
        <v>58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</row>
    <row r="46" spans="1:20" ht="12" customHeight="1" x14ac:dyDescent="0.2">
      <c r="A46" s="15" t="s">
        <v>38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</row>
    <row r="47" spans="1:20" ht="12" customHeight="1" x14ac:dyDescent="0.2">
      <c r="A47" s="15" t="s">
        <v>59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</row>
    <row r="48" spans="1:20" ht="12" customHeight="1" x14ac:dyDescent="0.2">
      <c r="A48" s="15" t="s">
        <v>60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</row>
    <row r="49" spans="1:20" ht="12" customHeight="1" x14ac:dyDescent="0.2">
      <c r="A49" s="15" t="s">
        <v>61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</row>
    <row r="50" spans="1:20" ht="12" customHeight="1" x14ac:dyDescent="0.2">
      <c r="A50" s="15" t="s">
        <v>62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</row>
    <row r="51" spans="1:20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2" customHeight="1" x14ac:dyDescent="0.2">
      <c r="A52" s="46" t="s">
        <v>39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2" customHeight="1" x14ac:dyDescent="0.2">
      <c r="A53" s="15" t="s">
        <v>40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f>(1879054-15125)*100/7507300</f>
        <v>24.828220532015504</v>
      </c>
      <c r="J53" s="31">
        <f>(1947037-12748)*100/7508700</f>
        <v>25.760637660314035</v>
      </c>
      <c r="K53" s="31">
        <f>(1933490-13369)/7593500*100</f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31">
        <v>19.649999999999999</v>
      </c>
    </row>
    <row r="54" spans="1:20" ht="12" customHeight="1" x14ac:dyDescent="0.2">
      <c r="A54" s="15" t="s">
        <v>41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f>(822708-11129)*100/7507300</f>
        <v>10.810531083079136</v>
      </c>
      <c r="J54" s="31">
        <f>(851077-5844)*100/7508700</f>
        <v>11.256715543303102</v>
      </c>
      <c r="K54" s="31">
        <f>(849225-5391)/7593500*100</f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31">
        <v>9.75</v>
      </c>
    </row>
    <row r="55" spans="1:20" ht="12" customHeight="1" x14ac:dyDescent="0.2">
      <c r="A55" s="15" t="s">
        <v>42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f>SUM(F53:F54)</f>
        <v>38.78</v>
      </c>
      <c r="G55" s="31">
        <v>38.11</v>
      </c>
      <c r="H55" s="31">
        <f>SUM(H53:H54)</f>
        <v>35.799999999999997</v>
      </c>
      <c r="I55" s="31">
        <f>SUM(I53:I54)</f>
        <v>35.638751615094641</v>
      </c>
      <c r="J55" s="31">
        <f>SUM(J53:J54)</f>
        <v>37.017353203617134</v>
      </c>
      <c r="K55" s="31">
        <f>SUM(K53:K54)</f>
        <v>36.398959636531245</v>
      </c>
      <c r="L55" s="31">
        <f>SUM(L53:L54)</f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31">
        <v>29.4</v>
      </c>
    </row>
    <row r="56" spans="1:20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4"/>
      <c r="O56" s="4"/>
      <c r="P56" s="4"/>
      <c r="Q56" s="4"/>
      <c r="R56" s="4"/>
      <c r="S56" s="4"/>
      <c r="T56" s="4"/>
    </row>
    <row r="57" spans="1:20" x14ac:dyDescent="0.2">
      <c r="A57" s="32" t="s">
        <v>43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4"/>
      <c r="O57" s="4"/>
      <c r="P57" s="4"/>
      <c r="Q57" s="4"/>
      <c r="R57" s="4"/>
      <c r="S57" s="4"/>
      <c r="T57" s="4"/>
    </row>
    <row r="58" spans="1:20" x14ac:dyDescent="0.2">
      <c r="A58" s="60" t="s">
        <v>44</v>
      </c>
      <c r="B58" s="61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0" x14ac:dyDescent="0.2">
      <c r="A59" s="60" t="s">
        <v>53</v>
      </c>
      <c r="B59" s="61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0" x14ac:dyDescent="0.2">
      <c r="A60" s="56" t="s">
        <v>68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0" x14ac:dyDescent="0.2">
      <c r="A61" s="56" t="s">
        <v>69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0" x14ac:dyDescent="0.2">
      <c r="A62" s="4"/>
      <c r="B62" s="4"/>
      <c r="C62" s="4"/>
      <c r="D62" s="4"/>
      <c r="E62" s="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0" x14ac:dyDescent="0.2">
      <c r="A63" s="32" t="s">
        <v>45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0" x14ac:dyDescent="0.2">
      <c r="A64" s="62" t="s">
        <v>63</v>
      </c>
      <c r="B64" s="62"/>
      <c r="C64" s="62"/>
      <c r="D64" s="62"/>
      <c r="E64" s="62"/>
      <c r="F64" s="63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7" t="s">
        <v>47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48</v>
      </c>
      <c r="B66" s="37"/>
      <c r="C66" s="37"/>
      <c r="D66" s="37"/>
      <c r="E66" s="37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49</v>
      </c>
      <c r="B67" s="32"/>
      <c r="C67" s="32"/>
      <c r="D67" s="32"/>
      <c r="E67" s="32"/>
      <c r="F67" s="4"/>
      <c r="G67" s="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4"/>
      <c r="T67" s="4"/>
    </row>
    <row r="68" spans="1:20" x14ac:dyDescent="0.2">
      <c r="A68" s="37" t="s">
        <v>46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58" t="s">
        <v>66</v>
      </c>
      <c r="B69" s="38"/>
      <c r="C69" s="38"/>
      <c r="D69" s="38"/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8_pro-kopf-konsum_datenreihe_d"/>
    <f:field ref="objsubject" par="" edit="true" text=""/>
    <f:field ref="objcreatedby" par="" text="Varathalingam, Vinussia, BLW "/>
    <f:field ref="objcreatedat" par="" text="16.05.2018 09:23:56"/>
    <f:field ref="objchangedby" par="" text="Leuenberger, Hans Ulrich, BLW"/>
    <f:field ref="objmodifiedat" par="" text="05.11.2018 11:58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8_pro-kopf-konsum_datenreihe_d"/>
    <f:field ref="CHPRECONFIG_1_1001_Objektname" par="" edit="true" text="ab18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Leuenberger Hans Ulrich BLW</cp:lastModifiedBy>
  <dcterms:created xsi:type="dcterms:W3CDTF">2012-03-08T14:20:50Z</dcterms:created>
  <dcterms:modified xsi:type="dcterms:W3CDTF">2018-11-05T10:58:33Z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2018-11-05T11:58:32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ab18_x005f_8_x005f_pro-kopf-konsum_x005f_datenreihe_x005f_d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*COO.2101.101.4.1250963*</vt:lpwstr>
  </property>
  <property name="FSC#COOELAK@1.1001:RefBarCode" pid="78" fmtid="{D5CDD505-2E9C-101B-9397-08002B2CF9AE}">
    <vt:lpwstr>*COO.2101.101.7.1153453*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COO.2101.101.4.1250963</vt:lpwstr>
  </property>
  <property name="FSC#FSCFOLIO@1.1001:docpropproject" pid="124" fmtid="{D5CDD505-2E9C-101B-9397-08002B2CF9AE}">
    <vt:lpwstr/>
  </property>
</Properties>
</file>